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PL1" sheetId="1" r:id="rId1"/>
    <sheet name="Sheet1" sheetId="2" r:id="rId2"/>
  </sheets>
  <definedNames>
    <definedName name="_xlnm.Print_Titles" localSheetId="0">'PL1'!$2:$4</definedName>
  </definedNames>
  <calcPr fullCalcOnLoad="1"/>
</workbook>
</file>

<file path=xl/sharedStrings.xml><?xml version="1.0" encoding="utf-8"?>
<sst xmlns="http://schemas.openxmlformats.org/spreadsheetml/2006/main" count="254" uniqueCount="184">
  <si>
    <t>STT</t>
  </si>
  <si>
    <t>Điểm đầu</t>
  </si>
  <si>
    <t>15-29</t>
  </si>
  <si>
    <t>Đoạn QL18</t>
  </si>
  <si>
    <t>Đoạn TL279</t>
  </si>
  <si>
    <t>Trường Âu Lạc</t>
  </si>
  <si>
    <t>đường nhựa</t>
  </si>
  <si>
    <t>đường BT</t>
  </si>
  <si>
    <t>Kết cấu mặt đường</t>
  </si>
  <si>
    <t>12-26</t>
  </si>
  <si>
    <t>6-8</t>
  </si>
  <si>
    <t>đường BT+nhựa</t>
  </si>
  <si>
    <t>Đường từ QL18 đi Yên Giả</t>
  </si>
  <si>
    <t>Đường từ TL279 đi Bằng An</t>
  </si>
  <si>
    <t>4-8</t>
  </si>
  <si>
    <t>6-7</t>
  </si>
  <si>
    <t>4-14</t>
  </si>
  <si>
    <t>0-1</t>
  </si>
  <si>
    <t>Chiều dài (m)</t>
  </si>
  <si>
    <t>Nguyễn Văn Cừ</t>
  </si>
  <si>
    <t>Ngô Gia Tự</t>
  </si>
  <si>
    <t>Nguyễn Cao</t>
  </si>
  <si>
    <t>Lý Thái Tổ</t>
  </si>
  <si>
    <t>Lý Nhân Tông</t>
  </si>
  <si>
    <t>Lý Thái Tông</t>
  </si>
  <si>
    <t>Nguyễn Đình Trạch</t>
  </si>
  <si>
    <t>Vũ Huy Dực</t>
  </si>
  <si>
    <t>Ngô Quang</t>
  </si>
  <si>
    <t>Nguyễn Thế Lập</t>
  </si>
  <si>
    <t>Mai Công</t>
  </si>
  <si>
    <t>Nguyễn Bá Tuấn</t>
  </si>
  <si>
    <t>Nguyễn Bình</t>
  </si>
  <si>
    <t>Nguyễn Lễ</t>
  </si>
  <si>
    <t>Đường song song QL18 khu Mao Trung Mao Dộc</t>
  </si>
  <si>
    <t>Đặng Cung</t>
  </si>
  <si>
    <t>Mai Bang</t>
  </si>
  <si>
    <t>Mai Khuyến</t>
  </si>
  <si>
    <t>Mai Trọng Hòa</t>
  </si>
  <si>
    <t>Nguyễn Bỉnh Trục</t>
  </si>
  <si>
    <t>Nguyễn Đình Khôi</t>
  </si>
  <si>
    <t>Nguyễn Đức Hiệp</t>
  </si>
  <si>
    <t>Nguyễn Đức Luận</t>
  </si>
  <si>
    <t>Nguyễn Đức Trung</t>
  </si>
  <si>
    <t>đang làm đường BT</t>
  </si>
  <si>
    <t>3.5-7.5</t>
  </si>
  <si>
    <t>2-2.5</t>
  </si>
  <si>
    <t>5-19</t>
  </si>
  <si>
    <t>Đường 36m</t>
  </si>
  <si>
    <t>Đường 24m-42m</t>
  </si>
  <si>
    <t>Giao TL279 - THPT Quế Võ số 1</t>
  </si>
  <si>
    <t>Đầu cổng NVH huyện</t>
  </si>
  <si>
    <t>Đường đôi trước UBND huyện</t>
  </si>
  <si>
    <t>Cống Kênh Nam thôn Mao Yên</t>
  </si>
  <si>
    <t>Giao QL18 (Thửa đất số 1394, tờ bản đồ số 34 xã Phương Liễu)</t>
  </si>
  <si>
    <t>Cuối đường đi thẳng vào trong (thửa đất số 983, tờ bản đồ số 34 xã Phương Liễu)</t>
  </si>
  <si>
    <t>Cuối đường đi thẳng vào trong (thửa đất số 575, tờ bản đồ số 33 xã Phương Liễu)</t>
  </si>
  <si>
    <t xml:space="preserve">Cuối đường đi thẳng vào trong (Thửa đất số 689, tờ bản đồ số 33 xã Phương Liễu) </t>
  </si>
  <si>
    <t>Giao QL18 - Siêu thị DaBaCo</t>
  </si>
  <si>
    <t>Qua NVH Mao Dộc giao đường bê tông giáp KCN Quế Võ 1</t>
  </si>
  <si>
    <t>Lối giao đường TL279 vào Bằng An (thửa đất số 14 tờ bản đồ số 12 TT Phố Mới)</t>
  </si>
  <si>
    <t>Giao QL18 dối diện Công an huyện (thửa đất số 88 tờ bản đồ số 19 TT Phố Mới)</t>
  </si>
  <si>
    <t>Giao QL18 (thửa đất số 1356, tờ bản đồ số 34 xã Phương Liễu) gần Karaoke Toàn Thắng</t>
  </si>
  <si>
    <t>Thửa đất số 1011, tờ bản đồ số 33 xã Phương Liễu (Cty TNHH Anh Khoa)</t>
  </si>
  <si>
    <t>Thửa đất số 1174, tờ bản đồ số 34 xã Phương Liễu (Cách cửa hàng Bách hóa tổng hợp Trung Huê 200m về phía Đông)</t>
  </si>
  <si>
    <t>Thửa đất số 830, tờ bản đồ số 33 xã Phương Liễu (Khu đất chợ dự kiến)</t>
  </si>
  <si>
    <t>Thửa đất số 983, tờ bản đồ số 34 xã Phương Liễu</t>
  </si>
  <si>
    <t>Xuống Trạm biến thế Mao Trung (Thửa đất số 83, tờ bản đồ số 13 xã Phượng Mao)</t>
  </si>
  <si>
    <t>Nghĩa trang liệt sỹ Phượng Mao (Thửa đất số 144, tờ bản đồ số 13 xã Phượng Mao</t>
  </si>
  <si>
    <t>Giao QL18 (nhà hàng Thu Cường 2) Thửa đất số 1, tờ bản đồ số 20 xã Phượng Mao</t>
  </si>
  <si>
    <t>Xuống Mao Dộc (Thửa đất số 316, tờ bản đồ số 10 xã Phượng Mao)</t>
  </si>
  <si>
    <t>Giao với Đường từ QL18 đi Yên Giả (thửa đất số 129, tờ bản đồ số 20 xã Phượng Mao)</t>
  </si>
  <si>
    <t>Giao đường đôi Mao Dộc (thửa đất số 173, tờ bản đồ số 20 xã Phượng Mao)</t>
  </si>
  <si>
    <t>Hết khu Ma Lánh - Cống Dưa (Thửa đất số 82, tờ bản đồ số 43 TT Phố Mới)</t>
  </si>
  <si>
    <t>Đường mương dọc kênh cứng qua Công an thị trấn Phố Mới</t>
  </si>
  <si>
    <t>Thửa đất số 1126, tờ bản đồ số 34 xã Phương Liễu (gần cửa hàng Bách hóa tổng hợp Trung Huê)</t>
  </si>
  <si>
    <t>Thửa đất số 1077, tờ bản đồ số 33 xã Phương Liễu (gần Nhà nghỉ Minh Ngọc)</t>
  </si>
  <si>
    <t>Thửa đất số 580, tờ bản đồ số 33 xã Phương Liễu (Ngã 4 THCS Phương Liễu)</t>
  </si>
  <si>
    <t>Giao QL18 (áo cưới Anh Đức) (thửa đất số 135 tờ bản đồ số 21 xã Phượng Mao)</t>
  </si>
  <si>
    <t>Qua NVH Mao Trung (nhà ông bà Hằng Võ) Thửa đất số 52, tờ bản đồ số 13 xã Phượng Mao</t>
  </si>
  <si>
    <t>Giao QL18 (Gạch ốp lát Hân Toán thửa đất số 39 tờ bản đồ số 21 xã Phượng Mao)</t>
  </si>
  <si>
    <t>Giao QL18 (đối diện siêu thị DaBaCo thửa đất số 10 tờ bản đồ số 21 xã Phượng Mao)</t>
  </si>
  <si>
    <t>Hết dân cư Mao Dộc giáp KCN QV1 (thửa đất số 41 tờ bản đồ số 10 xã Phượng Mao) - Trạm điện thôn Mao Dộc</t>
  </si>
  <si>
    <t>Đối diện cổng UBND Phượng Mao (thửa đất số 258 tờ bản đồ số 21 Phượng Mao)</t>
  </si>
  <si>
    <t>Đường từ QL18 xuống Trạm biến thế Mao Trung</t>
  </si>
  <si>
    <t>Đường từ QL18  đi qua phía sau UBND Phượng Mao</t>
  </si>
  <si>
    <t>Đường từ QL18  đi qua trước mặt UBND Phượng Mao</t>
  </si>
  <si>
    <t>Đường đôi Mao Dộc từ QL18 qua NVH Mao Dộc</t>
  </si>
  <si>
    <t>0-7</t>
  </si>
  <si>
    <t>0-3</t>
  </si>
  <si>
    <t>Giao TL279 đi vào Bằng An (thửa đất số 12, tờ bản đồ số 12 TT Phố Mới)</t>
  </si>
  <si>
    <t>Chân đê Sông Cầu</t>
  </si>
  <si>
    <t>Thửa đất số 1086, tờ bản đồ số 33 xã Phương Liễu (Cty TNHH Ngọc Ánh)</t>
  </si>
  <si>
    <t>Đường song song QL18 khu Mao Trung</t>
  </si>
  <si>
    <t>Thửa đất số 33, tờ bản đồ số 10 TT Phố Mới (trên đường vào Bằng An)</t>
  </si>
  <si>
    <t>Thửa đất số 99, tờ bản đồ số 8 TT Phố Mới (trên đường TL279)</t>
  </si>
  <si>
    <t>Thửa đất số 269, tờ bản đồ số 10 TT Phố Mới (trên đường vào Bằng An)</t>
  </si>
  <si>
    <t>Thửa đất số 54, tờ bản đồ số 8 TT Phố Mới</t>
  </si>
  <si>
    <t>Thửa đất số 6, tờ bản đồ số 42 TT Phố Mới</t>
  </si>
  <si>
    <t>Thửa đất số 231, tờ bản đồ số 10 TT Phố Mới (trên đường vào Bằng An)</t>
  </si>
  <si>
    <t>Hoàng Hữu Quang</t>
  </si>
  <si>
    <t>Nguyễn Đức Uông</t>
  </si>
  <si>
    <t>QL18 Cầu Dũng Quyết (Guột)</t>
  </si>
  <si>
    <t>Giao QL18 gần cty TNHH - Tôn Đông Á (Thửa đất số 76, tờ bản đồ số 20 xã Phượng Mao)</t>
  </si>
  <si>
    <t>PHỤ LỤC I
DANH SÁCH CÁC TÊN ĐƯỜNG, TÊN PHỐ DỰ KIẾN ĐẶT TÊN CỦA ĐÔ THỊ PHỐ MỚI (Giai đoạn I)</t>
  </si>
  <si>
    <t>Tên các tuyến đường, phố trước đây</t>
  </si>
  <si>
    <t>Điểm cuối tuyến</t>
  </si>
  <si>
    <t>Tổng</t>
  </si>
  <si>
    <t>Hè</t>
  </si>
  <si>
    <t>Lòng</t>
  </si>
  <si>
    <t>Kết cấu áo đường</t>
  </si>
  <si>
    <t>m</t>
  </si>
  <si>
    <t>Mặt cắt</t>
  </si>
  <si>
    <t>Bê tông nhựa</t>
  </si>
  <si>
    <t>Bê tông nhựa + bê tông</t>
  </si>
  <si>
    <t>Bê tông</t>
  </si>
  <si>
    <t>25-67</t>
  </si>
  <si>
    <t>16-4</t>
  </si>
  <si>
    <t>24-42</t>
  </si>
  <si>
    <t>4-22</t>
  </si>
  <si>
    <t>22-30</t>
  </si>
  <si>
    <t>14-15</t>
  </si>
  <si>
    <t>6-13</t>
  </si>
  <si>
    <t>Nguyễn Quang Ca</t>
  </si>
  <si>
    <t>Nguyễn Tài Toàn</t>
  </si>
  <si>
    <t>Nguyễn Trọng Mại</t>
  </si>
  <si>
    <t>Nguyễn Văn Sảng</t>
  </si>
  <si>
    <t>Thân Duy Nhạc</t>
  </si>
  <si>
    <t>Trần Bàn</t>
  </si>
  <si>
    <t>Vũ Diệu</t>
  </si>
  <si>
    <t>Thửa đất số 93, tờ bản đồ số 27 xã Phượng Mao (quy hoạch trường học)</t>
  </si>
  <si>
    <t>Thửa đất số 135, tờ bản đồ số 35 xã Phượng Mao (DABACO)</t>
  </si>
  <si>
    <t>Thửa đất số 44, tờ bản đồ số 42 xã Phương Liễu</t>
  </si>
  <si>
    <t>Thửa đất số 138, tờ bản đồ số 33 xã Phượng Mao (đối diện công ty Bình Nguyên QL18)</t>
  </si>
  <si>
    <t>Thửa đất số 42, tờ bản đồ số 41 xã Phương Liễu (quy hoạch khu nhà ở xã hội)</t>
  </si>
  <si>
    <t>Thửa đất số 18, tờ bản đồ số 32 xã Phượng Mao (đối diện đường đôi Mao Dộc QL18)</t>
  </si>
  <si>
    <t>Thửa đất số 116, tờ bản đồ số 35 xã Phượng Mao</t>
  </si>
  <si>
    <t>Thửa đất số 8, tờ bản đồ số 32 xã Phượng Mao</t>
  </si>
  <si>
    <t xml:space="preserve">Thửa đất số 20, tờ bản đồ số 28 xã Phượng Mao </t>
  </si>
  <si>
    <t xml:space="preserve">Thửa đất số 314, tờ bản đồ số 31 xã Phượng Mao </t>
  </si>
  <si>
    <t xml:space="preserve">Thửa đất số 15, tờ bản đồ số 28 xã Phượng Mao </t>
  </si>
  <si>
    <t>Thửa đất số 13, tờ bản đồ số 40 xã Phương Liễu</t>
  </si>
  <si>
    <t xml:space="preserve">Thửa đất số 200, tờ bản đồ số 31 xã Phượng Mao </t>
  </si>
  <si>
    <t>Thửa đất số 12, tờ bản đồ số 40 xã Phương Liễu</t>
  </si>
  <si>
    <t>Thửa đất số 1437 tờ bản đồ số 34 xã Phương Liễu</t>
  </si>
  <si>
    <t>Tên các tuyến đường, phố dự kiến đặt mới</t>
  </si>
  <si>
    <t>Cổng chào thôn Giang Liễu (thửa đất số 1114, tờ bản đồ số 33 xã Phương Liễu) gần quán New Café</t>
  </si>
  <si>
    <t>Thửa đất số 1115 tờ bản đồ số 33 xã Phương Liễu (gần cổng chào thôn Giang Liễu)</t>
  </si>
  <si>
    <t>Đường bê tông vuông góc đường vào Bằng An số 1 (thứ tự từ Đông sang Tây) đi thẳng vào trong khu đất mới khu 5 TT Phố Mới</t>
  </si>
  <si>
    <t>Đường bê tông vuông góc đường vào Bằng An số 2 (thứ tự từ Đông sang Tây)  qua phía sau Nhà văn hóa khu 5 TT Phố Mới</t>
  </si>
  <si>
    <t>Đường bê tông vuông góc đường vào Bằng An số 3 (thứ tự từ Đông sang Tây) qua trước mặt Nhà văn hóa khu 5 thị trấn Phố Mới</t>
  </si>
  <si>
    <t>Nghiêm Viện</t>
  </si>
  <si>
    <t>Đường nhựa phía sau Huyện ủy</t>
  </si>
  <si>
    <t>2.5-5</t>
  </si>
  <si>
    <t>7-24</t>
  </si>
  <si>
    <t>12-34</t>
  </si>
  <si>
    <t>A. TÊN ĐƯỜNG (06 đường)</t>
  </si>
  <si>
    <t>B. TÊN PHỐ (29 phố)</t>
  </si>
  <si>
    <t>Đường nhựa khu đô thị Tây Hồ vuông góc Quốc lộ 18 số 2</t>
  </si>
  <si>
    <t>Đường nhựa khu đô thị Tây Hồ vuông góc Quốc lộ 18 số 3</t>
  </si>
  <si>
    <t>Đường nhựa khu đô thị Tây Hồ song song Quốc lộ 18 số 8</t>
  </si>
  <si>
    <t>Đường nhựa khu đô thị Tây Hồ vuông góc Quốc lộ 18 số 1 (thứ tự các tuyến đường song song với nhau tính từ Đông sang Tây)</t>
  </si>
  <si>
    <t>Đường nhựa khu đô thị Tây Hồ song song Quốc lộ 18 số 4 (thứ tự các tuyến đường song song với nhau tính từ Quốc lộ 18 vào trong)</t>
  </si>
  <si>
    <t>Đường nhựa khu đô thị Tây Hồ song song Quốc lộ 18 số 5</t>
  </si>
  <si>
    <t>Đường nhựa khu đô thị Tây Hồ song song Quốc lộ 18 số 6</t>
  </si>
  <si>
    <t>Đường nhựa khu đô thị Tây Hồ song song Quốc lộ 18 số 7</t>
  </si>
  <si>
    <t>Đường bê tông thôn Giang Liễu vuông góc Quốc lộ 18 số 1 (thứ tự các tuyến đường song song với nhau tính từ Đông sang Tây)</t>
  </si>
  <si>
    <t>Đường bê tông thôn Giang Liễu vuông góc Quốc lộ 18 số 2</t>
  </si>
  <si>
    <t>Đường bê tông thôn Giang Liễu vuông góc Quốc lộ 18 số 3</t>
  </si>
  <si>
    <t>Đường bê tông thôn Giang Liễu vuông góc Quốc lộ 18 số 4</t>
  </si>
  <si>
    <t>Đường bê tông thôn Giang Liễu vuông góc Quốc lộ 18 số 5</t>
  </si>
  <si>
    <t>Đường bê tông thôn Giang Liễu vuông góc Quốc lộ 18 số 6</t>
  </si>
  <si>
    <t>Đường bê tông thôn Giang Liễu song song Quốc lộ 18 số 7 (thứ tự các tuyến đường song song với nhau tính từ Quốc lộ 18 vào trong)</t>
  </si>
  <si>
    <t>Đường bê tông thôn Giang Liễu song song Quốc lộ 18 số 8</t>
  </si>
  <si>
    <t>Đường bê tông thôn Giang Liễu song song Quốc lộ 18 số 9</t>
  </si>
  <si>
    <t>Thửa đất số 129, tờ bản đồ số 19 TT Phố Mới (gần Tiểu học Phố Mới)</t>
  </si>
  <si>
    <t>Hết đường trong khu 5.5 (thửa đất số 69 tờ 41 TT Phố Mới)</t>
  </si>
  <si>
    <t>Giao cống Nghiêm Thôn (qua cổng 5,5ha đi vào - thửa đất số 119 tờ bản đồ số 28 TT Phố Mới)</t>
  </si>
  <si>
    <t>Giao đường TL279 (Café Nhạc Trịnh 3 - thửa đất số 79 tờ bản đồ số 27 TT Phố Mới)</t>
  </si>
  <si>
    <t xml:space="preserve">Thửa đất số 158, tờ bản đồ số 31 xã Phượng Mao (đối diện THCS Nguyễn Cao) </t>
  </si>
  <si>
    <t>Thửa đất số 89, tờ bản đồ số 35 xã Phượng Mao</t>
  </si>
  <si>
    <t>QL18 lối rẽ vào Chùa Dạm Nam Sơn (Đối diện Cty Foseca)</t>
  </si>
  <si>
    <t>Hoàng Quốc Việt</t>
  </si>
  <si>
    <t>Đình thôn Giang Liễu (thửa đất số 1, tờ bản đồ số 34 xã Phương Liễu)</t>
  </si>
  <si>
    <t>Hoàng Văn Tán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</si>
</sst>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7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5" zoomScaleNormal="85" zoomScalePageLayoutView="0" workbookViewId="0" topLeftCell="A25">
      <selection activeCell="C26" sqref="C26"/>
    </sheetView>
  </sheetViews>
  <sheetFormatPr defaultColWidth="9.140625" defaultRowHeight="15"/>
  <cols>
    <col min="1" max="1" width="5.8515625" style="3" customWidth="1"/>
    <col min="2" max="2" width="26.00390625" style="3" customWidth="1"/>
    <col min="3" max="3" width="19.7109375" style="3" customWidth="1"/>
    <col min="4" max="4" width="15.8515625" style="3" bestFit="1" customWidth="1"/>
    <col min="5" max="5" width="25.8515625" style="3" customWidth="1"/>
    <col min="6" max="6" width="27.28125" style="3" customWidth="1"/>
    <col min="7" max="9" width="8.8515625" style="3" customWidth="1"/>
    <col min="10" max="10" width="9.421875" style="3" customWidth="1"/>
    <col min="11" max="11" width="17.28125" style="3" hidden="1" customWidth="1"/>
    <col min="12" max="16384" width="9.140625" style="3" customWidth="1"/>
  </cols>
  <sheetData>
    <row r="1" spans="1:12" ht="40.5" customHeight="1">
      <c r="A1" s="10" t="s">
        <v>103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33">
      <c r="A2" s="9" t="s">
        <v>0</v>
      </c>
      <c r="B2" s="9" t="s">
        <v>104</v>
      </c>
      <c r="C2" s="9" t="s">
        <v>144</v>
      </c>
      <c r="D2" s="9" t="s">
        <v>18</v>
      </c>
      <c r="E2" s="9" t="s">
        <v>1</v>
      </c>
      <c r="F2" s="9" t="s">
        <v>105</v>
      </c>
      <c r="G2" s="9" t="s">
        <v>111</v>
      </c>
      <c r="H2" s="9"/>
      <c r="I2" s="9"/>
      <c r="J2" s="9"/>
      <c r="K2" s="4" t="s">
        <v>8</v>
      </c>
      <c r="L2" s="9" t="s">
        <v>109</v>
      </c>
    </row>
    <row r="3" spans="1:12" ht="16.5">
      <c r="A3" s="9"/>
      <c r="B3" s="9"/>
      <c r="C3" s="9"/>
      <c r="D3" s="9"/>
      <c r="E3" s="9"/>
      <c r="F3" s="9"/>
      <c r="G3" s="4" t="s">
        <v>106</v>
      </c>
      <c r="H3" s="4" t="s">
        <v>107</v>
      </c>
      <c r="I3" s="4" t="s">
        <v>108</v>
      </c>
      <c r="J3" s="4" t="s">
        <v>107</v>
      </c>
      <c r="K3" s="4"/>
      <c r="L3" s="9"/>
    </row>
    <row r="4" spans="1:12" ht="16.5">
      <c r="A4" s="9"/>
      <c r="B4" s="9"/>
      <c r="C4" s="9"/>
      <c r="D4" s="9"/>
      <c r="E4" s="9"/>
      <c r="F4" s="9"/>
      <c r="G4" s="4" t="s">
        <v>110</v>
      </c>
      <c r="H4" s="4" t="s">
        <v>110</v>
      </c>
      <c r="I4" s="4" t="s">
        <v>110</v>
      </c>
      <c r="J4" s="4" t="s">
        <v>110</v>
      </c>
      <c r="K4" s="4"/>
      <c r="L4" s="9"/>
    </row>
    <row r="5" spans="1:12" ht="16.5">
      <c r="A5" s="13" t="s">
        <v>155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49.5">
      <c r="A6" s="2">
        <v>1</v>
      </c>
      <c r="B6" s="1" t="s">
        <v>3</v>
      </c>
      <c r="C6" s="1" t="s">
        <v>19</v>
      </c>
      <c r="D6" s="1">
        <v>7625.6</v>
      </c>
      <c r="E6" s="1" t="s">
        <v>101</v>
      </c>
      <c r="F6" s="1" t="s">
        <v>180</v>
      </c>
      <c r="G6" s="1" t="s">
        <v>115</v>
      </c>
      <c r="H6" s="5" t="s">
        <v>46</v>
      </c>
      <c r="I6" s="6" t="s">
        <v>2</v>
      </c>
      <c r="J6" s="5" t="s">
        <v>46</v>
      </c>
      <c r="K6" s="1" t="s">
        <v>6</v>
      </c>
      <c r="L6" s="1" t="s">
        <v>112</v>
      </c>
    </row>
    <row r="7" spans="1:12" ht="66">
      <c r="A7" s="1">
        <v>2</v>
      </c>
      <c r="B7" s="1" t="s">
        <v>4</v>
      </c>
      <c r="C7" s="1" t="s">
        <v>20</v>
      </c>
      <c r="D7" s="1">
        <v>2757.76</v>
      </c>
      <c r="E7" s="1" t="s">
        <v>5</v>
      </c>
      <c r="F7" s="1" t="s">
        <v>72</v>
      </c>
      <c r="G7" s="1">
        <f>SUM(H7:J7)</f>
        <v>25</v>
      </c>
      <c r="H7" s="1">
        <v>5</v>
      </c>
      <c r="I7" s="1">
        <v>15</v>
      </c>
      <c r="J7" s="1">
        <v>5</v>
      </c>
      <c r="K7" s="1" t="s">
        <v>6</v>
      </c>
      <c r="L7" s="1" t="s">
        <v>112</v>
      </c>
    </row>
    <row r="8" spans="1:12" ht="33">
      <c r="A8" s="1">
        <v>3</v>
      </c>
      <c r="B8" s="1" t="s">
        <v>47</v>
      </c>
      <c r="C8" s="1" t="s">
        <v>181</v>
      </c>
      <c r="D8" s="1">
        <v>1222</v>
      </c>
      <c r="E8" s="1" t="s">
        <v>49</v>
      </c>
      <c r="F8" s="1" t="s">
        <v>57</v>
      </c>
      <c r="G8" s="1">
        <f>SUM(H8:J8)</f>
        <v>36</v>
      </c>
      <c r="H8" s="1">
        <v>5</v>
      </c>
      <c r="I8" s="1">
        <v>26</v>
      </c>
      <c r="J8" s="1">
        <v>5</v>
      </c>
      <c r="K8" s="1" t="s">
        <v>6</v>
      </c>
      <c r="L8" s="1" t="s">
        <v>112</v>
      </c>
    </row>
    <row r="9" spans="1:12" ht="49.5">
      <c r="A9" s="1">
        <v>4</v>
      </c>
      <c r="B9" s="1" t="s">
        <v>48</v>
      </c>
      <c r="C9" s="1" t="s">
        <v>22</v>
      </c>
      <c r="D9" s="1">
        <f>1442+438</f>
        <v>1880</v>
      </c>
      <c r="E9" s="1" t="s">
        <v>50</v>
      </c>
      <c r="F9" s="1" t="s">
        <v>58</v>
      </c>
      <c r="G9" s="1" t="s">
        <v>117</v>
      </c>
      <c r="H9" s="6" t="s">
        <v>10</v>
      </c>
      <c r="I9" s="6" t="s">
        <v>9</v>
      </c>
      <c r="J9" s="6" t="s">
        <v>10</v>
      </c>
      <c r="K9" s="1" t="s">
        <v>6</v>
      </c>
      <c r="L9" s="1" t="s">
        <v>112</v>
      </c>
    </row>
    <row r="10" spans="1:12" ht="82.5">
      <c r="A10" s="1">
        <v>5</v>
      </c>
      <c r="B10" s="1" t="s">
        <v>12</v>
      </c>
      <c r="C10" s="1" t="s">
        <v>24</v>
      </c>
      <c r="D10" s="1">
        <v>857</v>
      </c>
      <c r="E10" s="1" t="s">
        <v>102</v>
      </c>
      <c r="F10" s="1" t="s">
        <v>52</v>
      </c>
      <c r="G10" s="1">
        <f>SUM(H10:J10)</f>
        <v>23</v>
      </c>
      <c r="H10" s="1">
        <v>6</v>
      </c>
      <c r="I10" s="1">
        <v>11</v>
      </c>
      <c r="J10" s="1">
        <v>6</v>
      </c>
      <c r="K10" s="1" t="s">
        <v>7</v>
      </c>
      <c r="L10" s="1" t="s">
        <v>114</v>
      </c>
    </row>
    <row r="11" spans="1:12" ht="49.5">
      <c r="A11" s="1">
        <v>6</v>
      </c>
      <c r="B11" s="1" t="s">
        <v>13</v>
      </c>
      <c r="C11" s="1" t="s">
        <v>23</v>
      </c>
      <c r="D11" s="1">
        <v>3200</v>
      </c>
      <c r="E11" s="1" t="s">
        <v>90</v>
      </c>
      <c r="F11" s="1" t="s">
        <v>89</v>
      </c>
      <c r="G11" s="1">
        <f>SUM(H11:J11)</f>
        <v>7.5</v>
      </c>
      <c r="H11" s="1">
        <v>1.75</v>
      </c>
      <c r="I11" s="1">
        <v>4</v>
      </c>
      <c r="J11" s="1">
        <v>1.75</v>
      </c>
      <c r="K11" s="1" t="s">
        <v>7</v>
      </c>
      <c r="L11" s="1" t="s">
        <v>114</v>
      </c>
    </row>
    <row r="12" spans="1:12" ht="16.5">
      <c r="A12" s="14" t="s">
        <v>156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2" ht="66">
      <c r="A13" s="1">
        <v>1</v>
      </c>
      <c r="B13" s="1" t="s">
        <v>73</v>
      </c>
      <c r="C13" s="1" t="s">
        <v>29</v>
      </c>
      <c r="D13" s="1">
        <v>748</v>
      </c>
      <c r="E13" s="2" t="s">
        <v>60</v>
      </c>
      <c r="F13" s="2" t="s">
        <v>59</v>
      </c>
      <c r="G13" s="5" t="s">
        <v>116</v>
      </c>
      <c r="H13" s="6" t="s">
        <v>17</v>
      </c>
      <c r="I13" s="6" t="s">
        <v>16</v>
      </c>
      <c r="J13" s="6" t="s">
        <v>17</v>
      </c>
      <c r="K13" s="1" t="s">
        <v>7</v>
      </c>
      <c r="L13" s="1" t="s">
        <v>114</v>
      </c>
    </row>
    <row r="14" spans="1:12" ht="99">
      <c r="A14" s="1">
        <v>2</v>
      </c>
      <c r="B14" s="2" t="s">
        <v>147</v>
      </c>
      <c r="C14" s="2" t="s">
        <v>122</v>
      </c>
      <c r="D14" s="2">
        <v>260</v>
      </c>
      <c r="E14" s="2" t="s">
        <v>98</v>
      </c>
      <c r="F14" s="2" t="s">
        <v>97</v>
      </c>
      <c r="G14" s="1">
        <f>SUM(H14:J14)</f>
        <v>10</v>
      </c>
      <c r="H14" s="2">
        <v>2.5</v>
      </c>
      <c r="I14" s="2">
        <v>5</v>
      </c>
      <c r="J14" s="2">
        <v>2.5</v>
      </c>
      <c r="K14" s="2" t="s">
        <v>7</v>
      </c>
      <c r="L14" s="1" t="s">
        <v>114</v>
      </c>
    </row>
    <row r="15" spans="1:12" ht="99">
      <c r="A15" s="1">
        <v>3</v>
      </c>
      <c r="B15" s="2" t="s">
        <v>148</v>
      </c>
      <c r="C15" s="2" t="s">
        <v>99</v>
      </c>
      <c r="D15" s="2">
        <v>337</v>
      </c>
      <c r="E15" s="2" t="s">
        <v>95</v>
      </c>
      <c r="F15" s="2" t="s">
        <v>96</v>
      </c>
      <c r="G15" s="1">
        <f>SUM(H15:J15)</f>
        <v>10</v>
      </c>
      <c r="H15" s="2">
        <v>2.5</v>
      </c>
      <c r="I15" s="2">
        <v>5</v>
      </c>
      <c r="J15" s="2">
        <v>2.5</v>
      </c>
      <c r="K15" s="2" t="s">
        <v>7</v>
      </c>
      <c r="L15" s="1" t="s">
        <v>114</v>
      </c>
    </row>
    <row r="16" spans="1:12" ht="99">
      <c r="A16" s="1">
        <v>4</v>
      </c>
      <c r="B16" s="2" t="s">
        <v>149</v>
      </c>
      <c r="C16" s="2" t="s">
        <v>100</v>
      </c>
      <c r="D16" s="2">
        <v>310</v>
      </c>
      <c r="E16" s="2" t="s">
        <v>93</v>
      </c>
      <c r="F16" s="2" t="s">
        <v>94</v>
      </c>
      <c r="G16" s="1">
        <f>SUM(H16:J16)</f>
        <v>10</v>
      </c>
      <c r="H16" s="2">
        <v>2.5</v>
      </c>
      <c r="I16" s="2">
        <v>5</v>
      </c>
      <c r="J16" s="2">
        <v>2.5</v>
      </c>
      <c r="K16" s="2" t="s">
        <v>7</v>
      </c>
      <c r="L16" s="1" t="s">
        <v>114</v>
      </c>
    </row>
    <row r="17" spans="1:12" ht="99">
      <c r="A17" s="1">
        <v>5</v>
      </c>
      <c r="B17" s="1" t="s">
        <v>160</v>
      </c>
      <c r="C17" s="1" t="s">
        <v>123</v>
      </c>
      <c r="D17" s="1">
        <v>632</v>
      </c>
      <c r="E17" s="1" t="s">
        <v>129</v>
      </c>
      <c r="F17" s="1" t="s">
        <v>130</v>
      </c>
      <c r="G17" s="1">
        <v>18</v>
      </c>
      <c r="H17" s="2">
        <v>5</v>
      </c>
      <c r="I17" s="2">
        <v>8</v>
      </c>
      <c r="J17" s="2">
        <v>5</v>
      </c>
      <c r="K17" s="2"/>
      <c r="L17" s="1" t="s">
        <v>112</v>
      </c>
    </row>
    <row r="18" spans="1:12" ht="66">
      <c r="A18" s="1">
        <v>6</v>
      </c>
      <c r="B18" s="1" t="s">
        <v>157</v>
      </c>
      <c r="C18" s="1" t="s">
        <v>124</v>
      </c>
      <c r="D18" s="1">
        <v>632</v>
      </c>
      <c r="E18" s="1" t="s">
        <v>131</v>
      </c>
      <c r="F18" s="1" t="s">
        <v>132</v>
      </c>
      <c r="G18" s="1">
        <v>18</v>
      </c>
      <c r="H18" s="2">
        <v>5</v>
      </c>
      <c r="I18" s="2">
        <v>8</v>
      </c>
      <c r="J18" s="2">
        <v>5</v>
      </c>
      <c r="K18" s="2"/>
      <c r="L18" s="1" t="s">
        <v>112</v>
      </c>
    </row>
    <row r="19" spans="1:12" ht="66">
      <c r="A19" s="1">
        <v>7</v>
      </c>
      <c r="B19" s="1" t="s">
        <v>158</v>
      </c>
      <c r="C19" s="1" t="s">
        <v>125</v>
      </c>
      <c r="D19" s="1">
        <v>632</v>
      </c>
      <c r="E19" s="1" t="s">
        <v>133</v>
      </c>
      <c r="F19" s="1" t="s">
        <v>134</v>
      </c>
      <c r="G19" s="1">
        <v>18</v>
      </c>
      <c r="H19" s="2">
        <v>5</v>
      </c>
      <c r="I19" s="2">
        <v>8</v>
      </c>
      <c r="J19" s="2">
        <v>5</v>
      </c>
      <c r="K19" s="2"/>
      <c r="L19" s="1" t="s">
        <v>112</v>
      </c>
    </row>
    <row r="20" spans="1:12" ht="99">
      <c r="A20" s="1">
        <v>8</v>
      </c>
      <c r="B20" s="1" t="s">
        <v>161</v>
      </c>
      <c r="C20" s="1" t="s">
        <v>126</v>
      </c>
      <c r="D20" s="1">
        <v>820</v>
      </c>
      <c r="E20" s="1" t="s">
        <v>135</v>
      </c>
      <c r="F20" s="1" t="s">
        <v>136</v>
      </c>
      <c r="G20" s="1">
        <v>18</v>
      </c>
      <c r="H20" s="2">
        <v>5</v>
      </c>
      <c r="I20" s="2">
        <v>8</v>
      </c>
      <c r="J20" s="2">
        <v>5</v>
      </c>
      <c r="K20" s="2"/>
      <c r="L20" s="1" t="s">
        <v>112</v>
      </c>
    </row>
    <row r="21" spans="1:12" ht="49.5">
      <c r="A21" s="1">
        <v>9</v>
      </c>
      <c r="B21" s="1" t="s">
        <v>162</v>
      </c>
      <c r="C21" s="1" t="s">
        <v>127</v>
      </c>
      <c r="D21" s="1">
        <v>820</v>
      </c>
      <c r="E21" s="1" t="s">
        <v>179</v>
      </c>
      <c r="F21" s="1" t="s">
        <v>137</v>
      </c>
      <c r="G21" s="1">
        <v>22</v>
      </c>
      <c r="H21" s="1">
        <v>4.5</v>
      </c>
      <c r="I21" s="2">
        <v>13</v>
      </c>
      <c r="J21" s="1">
        <v>4.5</v>
      </c>
      <c r="K21" s="2"/>
      <c r="L21" s="1" t="s">
        <v>112</v>
      </c>
    </row>
    <row r="22" spans="1:12" ht="49.5">
      <c r="A22" s="1">
        <v>10</v>
      </c>
      <c r="B22" s="1" t="s">
        <v>163</v>
      </c>
      <c r="C22" s="1" t="s">
        <v>128</v>
      </c>
      <c r="D22" s="1">
        <v>820</v>
      </c>
      <c r="E22" s="1" t="s">
        <v>138</v>
      </c>
      <c r="F22" s="1" t="s">
        <v>139</v>
      </c>
      <c r="G22" s="1">
        <v>18</v>
      </c>
      <c r="H22" s="2">
        <v>5</v>
      </c>
      <c r="I22" s="2">
        <v>8</v>
      </c>
      <c r="J22" s="2">
        <v>5</v>
      </c>
      <c r="K22" s="2"/>
      <c r="L22" s="1" t="s">
        <v>112</v>
      </c>
    </row>
    <row r="23" spans="1:12" ht="66">
      <c r="A23" s="1">
        <v>11</v>
      </c>
      <c r="B23" s="1" t="s">
        <v>164</v>
      </c>
      <c r="C23" s="1" t="s">
        <v>32</v>
      </c>
      <c r="D23" s="1">
        <v>820</v>
      </c>
      <c r="E23" s="1" t="s">
        <v>178</v>
      </c>
      <c r="F23" s="1" t="s">
        <v>140</v>
      </c>
      <c r="G23" s="1">
        <v>18</v>
      </c>
      <c r="H23" s="2">
        <v>5</v>
      </c>
      <c r="I23" s="2">
        <v>8</v>
      </c>
      <c r="J23" s="2">
        <v>5</v>
      </c>
      <c r="K23" s="2"/>
      <c r="L23" s="1" t="s">
        <v>112</v>
      </c>
    </row>
    <row r="24" spans="1:12" ht="49.5">
      <c r="A24" s="1">
        <v>12</v>
      </c>
      <c r="B24" s="1" t="s">
        <v>159</v>
      </c>
      <c r="C24" s="1" t="s">
        <v>31</v>
      </c>
      <c r="D24" s="1">
        <v>820</v>
      </c>
      <c r="E24" s="1" t="s">
        <v>141</v>
      </c>
      <c r="F24" s="1" t="s">
        <v>142</v>
      </c>
      <c r="G24" s="1">
        <v>18</v>
      </c>
      <c r="H24" s="2">
        <v>5</v>
      </c>
      <c r="I24" s="2">
        <v>8</v>
      </c>
      <c r="J24" s="2">
        <v>5</v>
      </c>
      <c r="K24" s="2"/>
      <c r="L24" s="1" t="s">
        <v>112</v>
      </c>
    </row>
    <row r="25" spans="1:12" ht="99">
      <c r="A25" s="1">
        <v>13</v>
      </c>
      <c r="B25" s="1" t="s">
        <v>165</v>
      </c>
      <c r="C25" s="2" t="s">
        <v>34</v>
      </c>
      <c r="D25" s="1">
        <v>154</v>
      </c>
      <c r="E25" s="1" t="s">
        <v>74</v>
      </c>
      <c r="F25" s="1" t="s">
        <v>53</v>
      </c>
      <c r="G25" s="1">
        <f>SUM(H25:J25)</f>
        <v>10</v>
      </c>
      <c r="H25" s="1">
        <v>2.5</v>
      </c>
      <c r="I25" s="1">
        <v>5</v>
      </c>
      <c r="J25" s="1">
        <v>2.5</v>
      </c>
      <c r="K25" s="1" t="s">
        <v>43</v>
      </c>
      <c r="L25" s="1" t="s">
        <v>114</v>
      </c>
    </row>
    <row r="26" spans="1:12" ht="66">
      <c r="A26" s="1">
        <v>14</v>
      </c>
      <c r="B26" s="1" t="s">
        <v>166</v>
      </c>
      <c r="C26" s="2" t="s">
        <v>183</v>
      </c>
      <c r="D26" s="1">
        <v>235</v>
      </c>
      <c r="E26" s="1" t="s">
        <v>54</v>
      </c>
      <c r="F26" s="1" t="s">
        <v>61</v>
      </c>
      <c r="G26" s="1">
        <f>SUM(H26:J26)</f>
        <v>12</v>
      </c>
      <c r="H26" s="1">
        <v>2.5</v>
      </c>
      <c r="I26" s="1">
        <v>7</v>
      </c>
      <c r="J26" s="1">
        <v>2.5</v>
      </c>
      <c r="K26" s="1" t="s">
        <v>43</v>
      </c>
      <c r="L26" s="1" t="s">
        <v>114</v>
      </c>
    </row>
    <row r="27" spans="1:12" ht="82.5">
      <c r="A27" s="1">
        <v>15</v>
      </c>
      <c r="B27" s="1" t="s">
        <v>167</v>
      </c>
      <c r="C27" s="2" t="s">
        <v>35</v>
      </c>
      <c r="D27" s="1">
        <v>450</v>
      </c>
      <c r="E27" s="1" t="s">
        <v>182</v>
      </c>
      <c r="F27" s="1" t="s">
        <v>145</v>
      </c>
      <c r="G27" s="1">
        <f>SUM(H27:J27)</f>
        <v>18</v>
      </c>
      <c r="H27" s="1">
        <v>3</v>
      </c>
      <c r="I27" s="1">
        <v>12</v>
      </c>
      <c r="J27" s="1">
        <v>3</v>
      </c>
      <c r="K27" s="1" t="s">
        <v>7</v>
      </c>
      <c r="L27" s="1" t="s">
        <v>114</v>
      </c>
    </row>
    <row r="28" spans="1:12" ht="66">
      <c r="A28" s="1">
        <v>16</v>
      </c>
      <c r="B28" s="1" t="s">
        <v>168</v>
      </c>
      <c r="C28" s="2" t="s">
        <v>41</v>
      </c>
      <c r="D28" s="1">
        <v>323</v>
      </c>
      <c r="E28" s="1" t="s">
        <v>55</v>
      </c>
      <c r="F28" s="1" t="s">
        <v>91</v>
      </c>
      <c r="G28" s="1">
        <f>SUM(H28:J28)</f>
        <v>14</v>
      </c>
      <c r="H28" s="1">
        <v>3.5</v>
      </c>
      <c r="I28" s="1">
        <v>7</v>
      </c>
      <c r="J28" s="1">
        <v>3.5</v>
      </c>
      <c r="K28" s="1" t="s">
        <v>7</v>
      </c>
      <c r="L28" s="1" t="s">
        <v>114</v>
      </c>
    </row>
    <row r="29" spans="1:12" ht="66">
      <c r="A29" s="1">
        <v>17</v>
      </c>
      <c r="B29" s="1" t="s">
        <v>169</v>
      </c>
      <c r="C29" s="2" t="s">
        <v>42</v>
      </c>
      <c r="D29" s="1">
        <v>236</v>
      </c>
      <c r="E29" s="1" t="s">
        <v>56</v>
      </c>
      <c r="F29" s="1" t="s">
        <v>75</v>
      </c>
      <c r="G29" s="1">
        <f>SUM(H29:J29)</f>
        <v>14</v>
      </c>
      <c r="H29" s="1">
        <v>3.5</v>
      </c>
      <c r="I29" s="1">
        <v>7</v>
      </c>
      <c r="J29" s="1">
        <v>3.5</v>
      </c>
      <c r="K29" s="1" t="s">
        <v>7</v>
      </c>
      <c r="L29" s="1" t="s">
        <v>114</v>
      </c>
    </row>
    <row r="30" spans="1:12" ht="66">
      <c r="A30" s="1">
        <v>18</v>
      </c>
      <c r="B30" s="1" t="s">
        <v>170</v>
      </c>
      <c r="C30" s="2" t="s">
        <v>36</v>
      </c>
      <c r="D30" s="1">
        <v>279</v>
      </c>
      <c r="E30" s="1" t="s">
        <v>76</v>
      </c>
      <c r="F30" s="1" t="s">
        <v>62</v>
      </c>
      <c r="G30" s="6" t="s">
        <v>119</v>
      </c>
      <c r="H30" s="6" t="s">
        <v>44</v>
      </c>
      <c r="I30" s="1">
        <v>15</v>
      </c>
      <c r="J30" s="6" t="s">
        <v>44</v>
      </c>
      <c r="K30" s="1" t="s">
        <v>7</v>
      </c>
      <c r="L30" s="1" t="s">
        <v>114</v>
      </c>
    </row>
    <row r="31" spans="1:12" ht="99">
      <c r="A31" s="1">
        <v>19</v>
      </c>
      <c r="B31" s="1" t="s">
        <v>171</v>
      </c>
      <c r="C31" s="1" t="s">
        <v>30</v>
      </c>
      <c r="D31" s="1">
        <v>593</v>
      </c>
      <c r="E31" s="1" t="s">
        <v>143</v>
      </c>
      <c r="F31" s="1" t="s">
        <v>146</v>
      </c>
      <c r="G31" s="6" t="s">
        <v>120</v>
      </c>
      <c r="H31" s="6" t="s">
        <v>45</v>
      </c>
      <c r="I31" s="1">
        <v>10</v>
      </c>
      <c r="J31" s="6" t="s">
        <v>45</v>
      </c>
      <c r="K31" s="1"/>
      <c r="L31" s="1" t="s">
        <v>114</v>
      </c>
    </row>
    <row r="32" spans="1:12" ht="99">
      <c r="A32" s="1">
        <v>20</v>
      </c>
      <c r="B32" s="1" t="s">
        <v>172</v>
      </c>
      <c r="C32" s="2" t="s">
        <v>37</v>
      </c>
      <c r="D32" s="1">
        <v>843.7</v>
      </c>
      <c r="E32" s="1" t="s">
        <v>63</v>
      </c>
      <c r="F32" s="1" t="s">
        <v>64</v>
      </c>
      <c r="G32" s="1">
        <f>SUM(H32:J32)</f>
        <v>14</v>
      </c>
      <c r="H32" s="1">
        <v>3.5</v>
      </c>
      <c r="I32" s="1">
        <v>7</v>
      </c>
      <c r="J32" s="1">
        <v>3.5</v>
      </c>
      <c r="K32" s="1" t="s">
        <v>43</v>
      </c>
      <c r="L32" s="1" t="s">
        <v>114</v>
      </c>
    </row>
    <row r="33" spans="1:12" ht="66">
      <c r="A33" s="1">
        <v>21</v>
      </c>
      <c r="B33" s="1" t="s">
        <v>173</v>
      </c>
      <c r="C33" s="2" t="s">
        <v>38</v>
      </c>
      <c r="D33" s="1">
        <v>518</v>
      </c>
      <c r="E33" s="1" t="s">
        <v>65</v>
      </c>
      <c r="F33" s="1" t="s">
        <v>76</v>
      </c>
      <c r="G33" s="6" t="s">
        <v>120</v>
      </c>
      <c r="H33" s="6" t="s">
        <v>45</v>
      </c>
      <c r="I33" s="1">
        <v>10</v>
      </c>
      <c r="J33" s="6" t="s">
        <v>45</v>
      </c>
      <c r="K33" s="1" t="s">
        <v>43</v>
      </c>
      <c r="L33" s="1" t="s">
        <v>114</v>
      </c>
    </row>
    <row r="34" spans="1:12" ht="66">
      <c r="A34" s="1">
        <v>22</v>
      </c>
      <c r="B34" s="2" t="s">
        <v>51</v>
      </c>
      <c r="C34" s="1" t="s">
        <v>21</v>
      </c>
      <c r="D34" s="2">
        <v>854</v>
      </c>
      <c r="E34" s="2" t="s">
        <v>174</v>
      </c>
      <c r="F34" s="2" t="s">
        <v>175</v>
      </c>
      <c r="G34" s="7" t="s">
        <v>154</v>
      </c>
      <c r="H34" s="8" t="s">
        <v>152</v>
      </c>
      <c r="I34" s="8" t="s">
        <v>153</v>
      </c>
      <c r="J34" s="8" t="s">
        <v>152</v>
      </c>
      <c r="K34" s="2" t="s">
        <v>6</v>
      </c>
      <c r="L34" s="1" t="s">
        <v>113</v>
      </c>
    </row>
    <row r="35" spans="1:12" ht="82.5">
      <c r="A35" s="1">
        <v>23</v>
      </c>
      <c r="B35" s="1" t="s">
        <v>151</v>
      </c>
      <c r="C35" s="1" t="s">
        <v>150</v>
      </c>
      <c r="D35" s="1">
        <v>272</v>
      </c>
      <c r="E35" s="1" t="s">
        <v>176</v>
      </c>
      <c r="F35" s="1" t="s">
        <v>177</v>
      </c>
      <c r="G35" s="1">
        <f>SUM(H35:J35)</f>
        <v>17</v>
      </c>
      <c r="H35" s="6">
        <v>5</v>
      </c>
      <c r="I35" s="6">
        <v>7</v>
      </c>
      <c r="J35" s="6">
        <v>5</v>
      </c>
      <c r="K35" s="1" t="s">
        <v>11</v>
      </c>
      <c r="L35" s="1" t="s">
        <v>112</v>
      </c>
    </row>
    <row r="36" spans="1:12" ht="66">
      <c r="A36" s="1">
        <v>24</v>
      </c>
      <c r="B36" s="2" t="s">
        <v>83</v>
      </c>
      <c r="C36" s="1" t="s">
        <v>26</v>
      </c>
      <c r="D36" s="1">
        <v>329</v>
      </c>
      <c r="E36" s="1" t="s">
        <v>77</v>
      </c>
      <c r="F36" s="1" t="s">
        <v>66</v>
      </c>
      <c r="G36" s="1">
        <f>SUM(H36:J36)</f>
        <v>23</v>
      </c>
      <c r="H36" s="1">
        <v>8</v>
      </c>
      <c r="I36" s="1">
        <v>7</v>
      </c>
      <c r="J36" s="1">
        <v>8</v>
      </c>
      <c r="K36" s="1" t="s">
        <v>7</v>
      </c>
      <c r="L36" s="1" t="s">
        <v>114</v>
      </c>
    </row>
    <row r="37" spans="1:12" ht="66">
      <c r="A37" s="1">
        <v>25</v>
      </c>
      <c r="B37" s="1" t="s">
        <v>84</v>
      </c>
      <c r="C37" s="1" t="s">
        <v>27</v>
      </c>
      <c r="D37" s="1">
        <v>326</v>
      </c>
      <c r="E37" s="1" t="s">
        <v>79</v>
      </c>
      <c r="F37" s="1" t="s">
        <v>78</v>
      </c>
      <c r="G37" s="7" t="s">
        <v>118</v>
      </c>
      <c r="H37" s="6" t="s">
        <v>87</v>
      </c>
      <c r="I37" s="6" t="s">
        <v>14</v>
      </c>
      <c r="J37" s="6" t="s">
        <v>87</v>
      </c>
      <c r="K37" s="1" t="s">
        <v>7</v>
      </c>
      <c r="L37" s="1" t="s">
        <v>114</v>
      </c>
    </row>
    <row r="38" spans="1:12" ht="66">
      <c r="A38" s="1">
        <v>26</v>
      </c>
      <c r="B38" s="1" t="s">
        <v>85</v>
      </c>
      <c r="C38" s="1" t="s">
        <v>28</v>
      </c>
      <c r="D38" s="1">
        <v>470</v>
      </c>
      <c r="E38" s="1" t="s">
        <v>80</v>
      </c>
      <c r="F38" s="1" t="s">
        <v>67</v>
      </c>
      <c r="G38" s="6" t="s">
        <v>121</v>
      </c>
      <c r="H38" s="6" t="s">
        <v>88</v>
      </c>
      <c r="I38" s="6" t="s">
        <v>15</v>
      </c>
      <c r="J38" s="6" t="s">
        <v>88</v>
      </c>
      <c r="K38" s="1" t="s">
        <v>7</v>
      </c>
      <c r="L38" s="1" t="s">
        <v>114</v>
      </c>
    </row>
    <row r="39" spans="1:12" ht="66">
      <c r="A39" s="1">
        <v>27</v>
      </c>
      <c r="B39" s="1" t="s">
        <v>86</v>
      </c>
      <c r="C39" s="1" t="s">
        <v>25</v>
      </c>
      <c r="D39" s="1">
        <v>353</v>
      </c>
      <c r="E39" s="1" t="s">
        <v>68</v>
      </c>
      <c r="F39" s="1" t="s">
        <v>69</v>
      </c>
      <c r="G39" s="1">
        <f>SUM(H39:J39)</f>
        <v>27</v>
      </c>
      <c r="H39" s="1">
        <v>5</v>
      </c>
      <c r="I39" s="1">
        <v>17</v>
      </c>
      <c r="J39" s="1">
        <v>5</v>
      </c>
      <c r="K39" s="1" t="s">
        <v>7</v>
      </c>
      <c r="L39" s="1" t="s">
        <v>114</v>
      </c>
    </row>
    <row r="40" spans="1:12" ht="82.5">
      <c r="A40" s="1">
        <v>28</v>
      </c>
      <c r="B40" s="1" t="s">
        <v>92</v>
      </c>
      <c r="C40" s="1" t="s">
        <v>39</v>
      </c>
      <c r="D40" s="1">
        <v>517</v>
      </c>
      <c r="E40" s="1" t="s">
        <v>70</v>
      </c>
      <c r="F40" s="1" t="s">
        <v>81</v>
      </c>
      <c r="G40" s="1">
        <f>SUM(H40:J40)</f>
        <v>20</v>
      </c>
      <c r="H40" s="1">
        <v>2.5</v>
      </c>
      <c r="I40" s="1">
        <v>15</v>
      </c>
      <c r="J40" s="1">
        <v>2.5</v>
      </c>
      <c r="K40" s="1" t="s">
        <v>7</v>
      </c>
      <c r="L40" s="1" t="s">
        <v>114</v>
      </c>
    </row>
    <row r="41" spans="1:12" ht="66">
      <c r="A41" s="1">
        <v>29</v>
      </c>
      <c r="B41" s="1" t="s">
        <v>33</v>
      </c>
      <c r="C41" s="1" t="s">
        <v>40</v>
      </c>
      <c r="D41" s="1">
        <v>479</v>
      </c>
      <c r="E41" s="1" t="s">
        <v>82</v>
      </c>
      <c r="F41" s="1" t="s">
        <v>71</v>
      </c>
      <c r="G41" s="1">
        <f>SUM(H41:J41)</f>
        <v>20</v>
      </c>
      <c r="H41" s="1">
        <v>2.5</v>
      </c>
      <c r="I41" s="1">
        <v>15</v>
      </c>
      <c r="J41" s="1">
        <v>2.5</v>
      </c>
      <c r="K41" s="1" t="s">
        <v>7</v>
      </c>
      <c r="L41" s="1" t="s">
        <v>114</v>
      </c>
    </row>
  </sheetData>
  <sheetProtection/>
  <mergeCells count="11">
    <mergeCell ref="C2:C4"/>
    <mergeCell ref="B2:B4"/>
    <mergeCell ref="A2:A4"/>
    <mergeCell ref="G2:J2"/>
    <mergeCell ref="A1:L1"/>
    <mergeCell ref="A5:L5"/>
    <mergeCell ref="A12:L12"/>
    <mergeCell ref="L2:L4"/>
    <mergeCell ref="F2:F4"/>
    <mergeCell ref="E2:E4"/>
    <mergeCell ref="D2:D4"/>
  </mergeCells>
  <printOptions/>
  <pageMargins left="0.45" right="0.45" top="0.75" bottom="0.75" header="0.3" footer="0.3"/>
  <pageSetup fitToHeight="0" fitToWidth="1" horizontalDpi="600" verticalDpi="600" orientation="landscape" paperSize="9" scale="8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http://gostep.info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huecd.com</dc:creator>
  <cp:keywords/>
  <dc:description/>
  <cp:lastModifiedBy>User</cp:lastModifiedBy>
  <cp:lastPrinted>2018-05-15T03:56:26Z</cp:lastPrinted>
  <dcterms:created xsi:type="dcterms:W3CDTF">2018-04-16T06:52:25Z</dcterms:created>
  <dcterms:modified xsi:type="dcterms:W3CDTF">2018-05-15T07:18:16Z</dcterms:modified>
  <cp:category/>
  <cp:version/>
  <cp:contentType/>
  <cp:contentStatus/>
</cp:coreProperties>
</file>